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hmatrizal/Documents/LPPMP/Dokumen e-SPMI/"/>
    </mc:Choice>
  </mc:AlternateContent>
  <xr:revisionPtr revIDLastSave="0" documentId="13_ncr:1_{CA1E5FDE-976A-AA4E-99D7-2EB96D2D5EE0}" xr6:coauthVersionLast="45" xr6:coauthVersionMax="47" xr10:uidLastSave="{00000000-0000-0000-0000-000000000000}"/>
  <bookViews>
    <workbookView xWindow="0" yWindow="0" windowWidth="20480" windowHeight="15360" xr2:uid="{9E136425-4595-4D76-9FFF-3AC784F05F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2" i="1" l="1"/>
  <c r="F131" i="1"/>
  <c r="F130" i="1"/>
  <c r="F127" i="1"/>
  <c r="F126" i="1"/>
  <c r="F125" i="1"/>
  <c r="F124" i="1"/>
  <c r="D111" i="1"/>
  <c r="D108" i="1"/>
  <c r="D75" i="1"/>
  <c r="D66" i="1"/>
  <c r="D55" i="1"/>
  <c r="D43" i="1"/>
  <c r="D17" i="1"/>
  <c r="D4" i="1"/>
</calcChain>
</file>

<file path=xl/sharedStrings.xml><?xml version="1.0" encoding="utf-8"?>
<sst xmlns="http://schemas.openxmlformats.org/spreadsheetml/2006/main" count="255" uniqueCount="113">
  <si>
    <t>Nama Unit</t>
  </si>
  <si>
    <t>Skor Mutu</t>
  </si>
  <si>
    <t>Jenjang</t>
  </si>
  <si>
    <t>Administrasi Publik</t>
  </si>
  <si>
    <t>S3</t>
  </si>
  <si>
    <t>Administrasi Publik (Ilmu Administrasi)</t>
  </si>
  <si>
    <t>S2</t>
  </si>
  <si>
    <t>Ilmu Komunikasi</t>
  </si>
  <si>
    <t>Ilmu Politik</t>
  </si>
  <si>
    <t>Sosiologi</t>
  </si>
  <si>
    <t>Ilmu Administrasi Bisnis</t>
  </si>
  <si>
    <t>S1</t>
  </si>
  <si>
    <t>Ilmu Administrasi Publik</t>
  </si>
  <si>
    <t>Ilmu Hubungan Internasional</t>
  </si>
  <si>
    <t>Ilmu Pemerintahan</t>
  </si>
  <si>
    <t>Usaha Perjalanan Wisata</t>
  </si>
  <si>
    <t>D4</t>
  </si>
  <si>
    <t>Sebaran Data Isian Mutu (Dalam %)</t>
  </si>
  <si>
    <t>Submit (Dalam %)</t>
  </si>
  <si>
    <t>Valid (Dalam %)</t>
  </si>
  <si>
    <t>Tidak Lengkap (Dalam %)</t>
  </si>
  <si>
    <t>Invalid (Dalam %)</t>
  </si>
  <si>
    <t>Sebaran Data Formulir Mutu  (Dalam %)</t>
  </si>
  <si>
    <t>FISIP</t>
  </si>
  <si>
    <t>FKIP</t>
  </si>
  <si>
    <t>Pendidikan Program Doktor</t>
  </si>
  <si>
    <t>Pendidikan Bahasa Inggris</t>
  </si>
  <si>
    <t>Pendidikan IPA</t>
  </si>
  <si>
    <t>Pendidikan Ekonomi</t>
  </si>
  <si>
    <t>Pendidikan Kimia</t>
  </si>
  <si>
    <t>Pendidikan Matematika</t>
  </si>
  <si>
    <t>Pendidikan Biologi</t>
  </si>
  <si>
    <t>Pendidikan Fisika</t>
  </si>
  <si>
    <t>Pendidikan Bahasa dan Sastra Indonesia</t>
  </si>
  <si>
    <t>Pendidikan Bahasa Jepang</t>
  </si>
  <si>
    <t>Pendidikan Guru Pendidikan Anak Usia Dini</t>
  </si>
  <si>
    <t>Pendidikan Guru Sekolah Dasar</t>
  </si>
  <si>
    <t>Pendidikan Jasmani, Kesehatan dan Rekreasi</t>
  </si>
  <si>
    <t>Pendidikan Kepelatihan Olahraga</t>
  </si>
  <si>
    <t>Pendidikan Luar Sekolah</t>
  </si>
  <si>
    <t>Pendidikan Pancasila Dan Kewarganegaraan</t>
  </si>
  <si>
    <t>Pendidikan Sejarah</t>
  </si>
  <si>
    <t>Bimbingan Konseling</t>
  </si>
  <si>
    <t>Pendidikan Profesi Guru</t>
  </si>
  <si>
    <t>Profesi</t>
  </si>
  <si>
    <t>FMIPA</t>
  </si>
  <si>
    <t>Ilmu Kimia</t>
  </si>
  <si>
    <t>Fisika</t>
  </si>
  <si>
    <t>Kimia</t>
  </si>
  <si>
    <t>Matematika</t>
  </si>
  <si>
    <t>Biologi</t>
  </si>
  <si>
    <t>Sistem Informasi</t>
  </si>
  <si>
    <t>Statistika</t>
  </si>
  <si>
    <t>Manajemen Informatika</t>
  </si>
  <si>
    <t>D3</t>
  </si>
  <si>
    <t>FEB</t>
  </si>
  <si>
    <t>Manajemen</t>
  </si>
  <si>
    <t>Akuntansi</t>
  </si>
  <si>
    <t>Ilmu Ekonomi</t>
  </si>
  <si>
    <t>Ekonomi Pembangunan</t>
  </si>
  <si>
    <t>Profesi Akuntan</t>
  </si>
  <si>
    <t>Perpajakan</t>
  </si>
  <si>
    <t>FAPERIKA</t>
  </si>
  <si>
    <t>Ilmu Kelautan</t>
  </si>
  <si>
    <t>Agrobisnis Perikanan</t>
  </si>
  <si>
    <t>Budidaya Perairan</t>
  </si>
  <si>
    <t>Manajemen Sumber Daya Perairan</t>
  </si>
  <si>
    <t>Pemanfaatan Sumber Daya Perikanan</t>
  </si>
  <si>
    <t>Teknologi Hasil Perikanan</t>
  </si>
  <si>
    <t>FAPERTA</t>
  </si>
  <si>
    <t>Agribisnis</t>
  </si>
  <si>
    <t>Ilmu Pertanian</t>
  </si>
  <si>
    <t>Agroteknologi</t>
  </si>
  <si>
    <t>Kehutanan</t>
  </si>
  <si>
    <t>Teknologi Hasil Pertanian</t>
  </si>
  <si>
    <t>Teknologi Industri Pertanian</t>
  </si>
  <si>
    <t>FT</t>
  </si>
  <si>
    <t>Teknik Sipil</t>
  </si>
  <si>
    <t>Teknik Mesin</t>
  </si>
  <si>
    <t>Arsitektur</t>
  </si>
  <si>
    <t>Teknik Elektro</t>
  </si>
  <si>
    <t>Teknik Informatika</t>
  </si>
  <si>
    <t>Teknik Kimia</t>
  </si>
  <si>
    <t>Teknik Lingkungan</t>
  </si>
  <si>
    <t>Insinyur</t>
  </si>
  <si>
    <t>Teknologi Pulp dan Kertas</t>
  </si>
  <si>
    <t>FK</t>
  </si>
  <si>
    <t>Ilmu Biomedis</t>
  </si>
  <si>
    <t>Kedokteran</t>
  </si>
  <si>
    <t>Profesi Dokter</t>
  </si>
  <si>
    <t>Pulmonologi dan Ilmu Kedokteran Respirasi</t>
  </si>
  <si>
    <t>Spesialis</t>
  </si>
  <si>
    <t>Obstetrik dan Ginekologi</t>
  </si>
  <si>
    <t>Anestesiologi dan Terapi Intensif</t>
  </si>
  <si>
    <t>Bedah</t>
  </si>
  <si>
    <t>FH</t>
  </si>
  <si>
    <t>Ilmu Hukum</t>
  </si>
  <si>
    <t>FKP</t>
  </si>
  <si>
    <t>Ilmu Keperawatan</t>
  </si>
  <si>
    <t>Profesi Ners</t>
  </si>
  <si>
    <t>PASCA</t>
  </si>
  <si>
    <t>Ilmu Lingkungan</t>
  </si>
  <si>
    <t>Perencanaan Wilayah dan Perdesaan</t>
  </si>
  <si>
    <t>Administrasi Pendidikan</t>
  </si>
  <si>
    <t xml:space="preserve"> </t>
  </si>
  <si>
    <t xml:space="preserve">Teknik Kimia </t>
  </si>
  <si>
    <t>Total Skor Mutu Fakultas</t>
  </si>
  <si>
    <t>Total Data Submit</t>
  </si>
  <si>
    <t>Total Data Valid</t>
  </si>
  <si>
    <t>Total Data Kurang Lengkap</t>
  </si>
  <si>
    <t>Total Data Invalid</t>
  </si>
  <si>
    <t>Data Isian Mutu</t>
  </si>
  <si>
    <t>Data Formulir Mutu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</si>
</sst>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2D0E-3129-4237-B639-CDE82C6126F2}">
  <dimension ref="B3:N134"/>
  <sheetViews>
    <sheetView tabSelected="1" topLeftCell="A107" workbookViewId="0">
      <selection activeCell="A4" sqref="A4:XFD82"/>
    </sheetView>
  </sheetViews>
  <sheetFormatPr baseColWidth="10" defaultColWidth="8.83203125" defaultRowHeight="15" x14ac:dyDescent="0.2"/>
  <cols>
    <col min="2" max="2" width="22.83203125" customWidth="1"/>
    <col min="3" max="3" width="10.83203125" customWidth="1"/>
    <col min="4" max="4" width="14.5" customWidth="1"/>
    <col min="5" max="5" width="27" customWidth="1"/>
    <col min="6" max="6" width="12.6640625" customWidth="1"/>
    <col min="7" max="7" width="10.83203125" customWidth="1"/>
    <col min="8" max="8" width="18.33203125" customWidth="1"/>
    <col min="9" max="9" width="13.6640625" customWidth="1"/>
    <col min="10" max="10" width="29.83203125" customWidth="1"/>
    <col min="11" max="11" width="12.1640625" customWidth="1"/>
    <col min="12" max="12" width="12.33203125" customWidth="1"/>
    <col min="13" max="13" width="12.5" customWidth="1"/>
  </cols>
  <sheetData>
    <row r="3" spans="2:13" ht="34" x14ac:dyDescent="0.2">
      <c r="B3" s="2" t="s">
        <v>0</v>
      </c>
      <c r="C3" s="2" t="s">
        <v>2</v>
      </c>
      <c r="D3" s="2" t="s">
        <v>1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18</v>
      </c>
      <c r="L3" s="4" t="s">
        <v>19</v>
      </c>
      <c r="M3" s="4" t="s">
        <v>21</v>
      </c>
    </row>
    <row r="4" spans="2:13" hidden="1" x14ac:dyDescent="0.2">
      <c r="B4" s="3" t="s">
        <v>23</v>
      </c>
      <c r="C4" s="7"/>
      <c r="D4" s="3">
        <f>SUM(D5:D16)</f>
        <v>96</v>
      </c>
      <c r="E4" s="3">
        <v>74</v>
      </c>
      <c r="F4" s="3">
        <v>0</v>
      </c>
      <c r="G4" s="3">
        <v>3</v>
      </c>
      <c r="H4" s="3">
        <v>70</v>
      </c>
      <c r="I4" s="3">
        <v>0</v>
      </c>
      <c r="J4" s="3">
        <v>0</v>
      </c>
      <c r="K4" s="3">
        <v>0</v>
      </c>
      <c r="L4" s="3">
        <v>0</v>
      </c>
      <c r="M4" s="3">
        <v>0</v>
      </c>
    </row>
    <row r="5" spans="2:13" hidden="1" x14ac:dyDescent="0.2">
      <c r="B5" s="1" t="s">
        <v>3</v>
      </c>
      <c r="C5" s="3" t="s">
        <v>4</v>
      </c>
      <c r="D5" s="3">
        <v>0</v>
      </c>
      <c r="E5" s="3">
        <v>91</v>
      </c>
      <c r="F5" s="3">
        <v>0</v>
      </c>
      <c r="G5" s="3">
        <v>0</v>
      </c>
      <c r="H5" s="3">
        <v>0</v>
      </c>
      <c r="I5" s="3">
        <v>91</v>
      </c>
      <c r="J5" s="3">
        <v>0</v>
      </c>
      <c r="K5" s="3">
        <v>0</v>
      </c>
      <c r="L5" s="3">
        <v>0</v>
      </c>
      <c r="M5" s="3">
        <v>0</v>
      </c>
    </row>
    <row r="6" spans="2:13" hidden="1" x14ac:dyDescent="0.2">
      <c r="B6" s="1" t="s">
        <v>5</v>
      </c>
      <c r="C6" s="3" t="s">
        <v>6</v>
      </c>
      <c r="D6" s="3">
        <v>0</v>
      </c>
      <c r="E6" s="3">
        <v>38</v>
      </c>
      <c r="F6" s="3">
        <v>0</v>
      </c>
      <c r="G6" s="3">
        <v>0</v>
      </c>
      <c r="H6" s="3">
        <v>0</v>
      </c>
      <c r="I6" s="3">
        <v>38</v>
      </c>
      <c r="J6" s="3">
        <v>0</v>
      </c>
      <c r="K6" s="3">
        <v>0</v>
      </c>
      <c r="L6" s="3">
        <v>0</v>
      </c>
      <c r="M6" s="3">
        <v>0</v>
      </c>
    </row>
    <row r="7" spans="2:13" hidden="1" x14ac:dyDescent="0.2">
      <c r="B7" s="1" t="s">
        <v>7</v>
      </c>
      <c r="C7" s="3" t="s">
        <v>6</v>
      </c>
      <c r="D7" s="3">
        <v>0</v>
      </c>
      <c r="E7" s="3">
        <v>71</v>
      </c>
      <c r="F7" s="3">
        <v>0</v>
      </c>
      <c r="G7" s="3">
        <v>0</v>
      </c>
      <c r="H7" s="3">
        <v>0</v>
      </c>
      <c r="I7" s="3">
        <v>71</v>
      </c>
      <c r="J7" s="3">
        <v>0</v>
      </c>
      <c r="K7" s="3">
        <v>0</v>
      </c>
      <c r="L7" s="3">
        <v>0</v>
      </c>
      <c r="M7" s="3">
        <v>0</v>
      </c>
    </row>
    <row r="8" spans="2:13" hidden="1" x14ac:dyDescent="0.2">
      <c r="B8" s="1" t="s">
        <v>8</v>
      </c>
      <c r="C8" s="3" t="s">
        <v>6</v>
      </c>
      <c r="D8" s="3">
        <v>0</v>
      </c>
      <c r="E8" s="3">
        <v>90</v>
      </c>
      <c r="F8" s="3">
        <v>0</v>
      </c>
      <c r="G8" s="3">
        <v>0</v>
      </c>
      <c r="H8" s="3">
        <v>0</v>
      </c>
      <c r="I8" s="3">
        <v>90</v>
      </c>
      <c r="J8" s="3">
        <v>0</v>
      </c>
      <c r="K8" s="3">
        <v>0</v>
      </c>
      <c r="L8" s="3">
        <v>0</v>
      </c>
      <c r="M8" s="3">
        <v>0</v>
      </c>
    </row>
    <row r="9" spans="2:13" hidden="1" x14ac:dyDescent="0.2">
      <c r="B9" s="1" t="s">
        <v>9</v>
      </c>
      <c r="C9" s="3" t="s">
        <v>6</v>
      </c>
      <c r="D9" s="3">
        <v>0</v>
      </c>
      <c r="E9" s="3">
        <v>95</v>
      </c>
      <c r="F9" s="3">
        <v>0</v>
      </c>
      <c r="G9" s="3">
        <v>0</v>
      </c>
      <c r="H9" s="3">
        <v>0</v>
      </c>
      <c r="I9" s="3">
        <v>95</v>
      </c>
      <c r="J9" s="3">
        <v>4</v>
      </c>
      <c r="K9" s="3">
        <v>0</v>
      </c>
      <c r="L9" s="3">
        <v>0</v>
      </c>
      <c r="M9" s="3">
        <v>4</v>
      </c>
    </row>
    <row r="10" spans="2:13" hidden="1" x14ac:dyDescent="0.2">
      <c r="B10" s="1" t="s">
        <v>10</v>
      </c>
      <c r="C10" s="3" t="s">
        <v>11</v>
      </c>
      <c r="D10" s="3">
        <v>16</v>
      </c>
      <c r="E10" s="3">
        <v>41</v>
      </c>
      <c r="F10" s="3">
        <v>0</v>
      </c>
      <c r="G10" s="3">
        <v>7</v>
      </c>
      <c r="H10" s="3">
        <v>0</v>
      </c>
      <c r="I10" s="3">
        <v>35</v>
      </c>
      <c r="J10" s="3">
        <v>0</v>
      </c>
      <c r="K10" s="3">
        <v>0</v>
      </c>
      <c r="L10" s="3">
        <v>0</v>
      </c>
      <c r="M10" s="3">
        <v>0</v>
      </c>
    </row>
    <row r="11" spans="2:13" hidden="1" x14ac:dyDescent="0.2">
      <c r="B11" s="1" t="s">
        <v>12</v>
      </c>
      <c r="C11" s="3" t="s">
        <v>11</v>
      </c>
      <c r="D11" s="3">
        <v>0</v>
      </c>
      <c r="E11" s="3">
        <v>100</v>
      </c>
      <c r="F11" s="3">
        <v>0</v>
      </c>
      <c r="G11" s="3">
        <v>0</v>
      </c>
      <c r="H11" s="3">
        <v>0</v>
      </c>
      <c r="I11" s="3">
        <v>100</v>
      </c>
      <c r="J11" s="3">
        <v>11</v>
      </c>
      <c r="K11" s="3">
        <v>0</v>
      </c>
      <c r="L11" s="3">
        <v>0</v>
      </c>
      <c r="M11" s="3">
        <v>11</v>
      </c>
    </row>
    <row r="12" spans="2:13" hidden="1" x14ac:dyDescent="0.2">
      <c r="B12" s="1" t="s">
        <v>13</v>
      </c>
      <c r="C12" s="3" t="s">
        <v>11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  <row r="13" spans="2:13" hidden="1" x14ac:dyDescent="0.2">
      <c r="B13" s="1" t="s">
        <v>7</v>
      </c>
      <c r="C13" s="3" t="s">
        <v>11</v>
      </c>
      <c r="D13" s="3">
        <v>80</v>
      </c>
      <c r="E13" s="3">
        <v>99</v>
      </c>
      <c r="F13" s="3">
        <v>0</v>
      </c>
      <c r="G13" s="3">
        <v>31</v>
      </c>
      <c r="H13" s="3">
        <v>0</v>
      </c>
      <c r="I13" s="3">
        <v>67</v>
      </c>
      <c r="J13" s="3">
        <v>0</v>
      </c>
      <c r="K13" s="3">
        <v>0</v>
      </c>
      <c r="L13" s="3">
        <v>0</v>
      </c>
      <c r="M13" s="3">
        <v>0</v>
      </c>
    </row>
    <row r="14" spans="2:13" hidden="1" x14ac:dyDescent="0.2">
      <c r="B14" s="1" t="s">
        <v>14</v>
      </c>
      <c r="C14" s="3" t="s">
        <v>11</v>
      </c>
      <c r="D14" s="3">
        <v>0</v>
      </c>
      <c r="E14" s="3">
        <v>100</v>
      </c>
      <c r="F14" s="3">
        <v>0</v>
      </c>
      <c r="G14" s="3">
        <v>0</v>
      </c>
      <c r="H14" s="3">
        <v>0</v>
      </c>
      <c r="I14" s="3">
        <v>100</v>
      </c>
      <c r="J14" s="3">
        <v>0</v>
      </c>
      <c r="K14" s="3">
        <v>0</v>
      </c>
      <c r="L14" s="3">
        <v>0</v>
      </c>
      <c r="M14" s="3">
        <v>0</v>
      </c>
    </row>
    <row r="15" spans="2:13" hidden="1" x14ac:dyDescent="0.2">
      <c r="B15" s="1" t="s">
        <v>9</v>
      </c>
      <c r="C15" s="3" t="s">
        <v>11</v>
      </c>
      <c r="D15" s="3">
        <v>0</v>
      </c>
      <c r="E15" s="3">
        <v>98</v>
      </c>
      <c r="F15" s="3">
        <v>0</v>
      </c>
      <c r="G15" s="3">
        <v>0</v>
      </c>
      <c r="H15" s="3">
        <v>0</v>
      </c>
      <c r="I15" s="3">
        <v>98</v>
      </c>
      <c r="J15" s="3">
        <v>2</v>
      </c>
      <c r="K15" s="3">
        <v>0</v>
      </c>
      <c r="L15" s="3">
        <v>0</v>
      </c>
      <c r="M15" s="3">
        <v>2</v>
      </c>
    </row>
    <row r="16" spans="2:13" hidden="1" x14ac:dyDescent="0.2">
      <c r="B16" s="1" t="s">
        <v>15</v>
      </c>
      <c r="C16" s="3" t="s">
        <v>16</v>
      </c>
      <c r="D16" s="3">
        <v>0</v>
      </c>
      <c r="E16" s="3">
        <v>63</v>
      </c>
      <c r="F16" s="3">
        <v>0</v>
      </c>
      <c r="G16" s="3">
        <v>0</v>
      </c>
      <c r="H16" s="3">
        <v>0</v>
      </c>
      <c r="I16" s="3">
        <v>63</v>
      </c>
      <c r="J16" s="3">
        <v>0</v>
      </c>
      <c r="K16" s="3">
        <v>0</v>
      </c>
      <c r="L16" s="3">
        <v>0</v>
      </c>
      <c r="M16" s="3">
        <v>0</v>
      </c>
    </row>
    <row r="17" spans="2:13" hidden="1" x14ac:dyDescent="0.2">
      <c r="B17" s="3" t="s">
        <v>24</v>
      </c>
      <c r="C17" s="7"/>
      <c r="D17" s="3">
        <f>SUM(D18:D42)</f>
        <v>199</v>
      </c>
      <c r="E17" s="3">
        <v>44</v>
      </c>
      <c r="F17" s="3">
        <v>6</v>
      </c>
      <c r="G17" s="3">
        <v>2</v>
      </c>
      <c r="H17" s="3">
        <v>33</v>
      </c>
      <c r="I17" s="3">
        <v>2</v>
      </c>
      <c r="J17" s="3">
        <v>15</v>
      </c>
      <c r="K17" s="3">
        <v>11</v>
      </c>
      <c r="L17" s="3">
        <v>3</v>
      </c>
      <c r="M17" s="3">
        <v>0</v>
      </c>
    </row>
    <row r="18" spans="2:13" hidden="1" x14ac:dyDescent="0.2">
      <c r="B18" s="1" t="s">
        <v>25</v>
      </c>
      <c r="C18" s="3" t="s">
        <v>4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2:13" hidden="1" x14ac:dyDescent="0.2">
      <c r="B19" s="1" t="s">
        <v>26</v>
      </c>
      <c r="C19" s="3" t="s">
        <v>6</v>
      </c>
      <c r="D19" s="3">
        <v>0</v>
      </c>
      <c r="E19" s="3">
        <v>8</v>
      </c>
      <c r="F19" s="3">
        <v>0</v>
      </c>
      <c r="G19" s="3">
        <v>0</v>
      </c>
      <c r="H19" s="3">
        <v>0</v>
      </c>
      <c r="I19" s="3">
        <v>8</v>
      </c>
      <c r="J19" s="3">
        <v>0</v>
      </c>
      <c r="K19" s="3">
        <v>0</v>
      </c>
      <c r="L19" s="3">
        <v>0</v>
      </c>
      <c r="M19" s="3">
        <v>0</v>
      </c>
    </row>
    <row r="20" spans="2:13" hidden="1" x14ac:dyDescent="0.2">
      <c r="B20" s="1" t="s">
        <v>27</v>
      </c>
      <c r="C20" s="3" t="s">
        <v>6</v>
      </c>
      <c r="D20" s="3">
        <v>0</v>
      </c>
      <c r="E20" s="3">
        <v>47</v>
      </c>
      <c r="F20" s="3">
        <v>12</v>
      </c>
      <c r="G20" s="3">
        <v>0</v>
      </c>
      <c r="H20" s="3">
        <v>0</v>
      </c>
      <c r="I20" s="3">
        <v>34</v>
      </c>
      <c r="J20" s="3">
        <v>0</v>
      </c>
      <c r="K20" s="3">
        <v>0</v>
      </c>
      <c r="L20" s="3">
        <v>0</v>
      </c>
      <c r="M20" s="3">
        <v>0</v>
      </c>
    </row>
    <row r="21" spans="2:13" hidden="1" x14ac:dyDescent="0.2">
      <c r="B21" s="1" t="s">
        <v>28</v>
      </c>
      <c r="C21" s="3" t="s">
        <v>6</v>
      </c>
      <c r="D21" s="3">
        <v>0</v>
      </c>
      <c r="E21" s="3">
        <v>18</v>
      </c>
      <c r="F21" s="3">
        <v>16</v>
      </c>
      <c r="G21" s="3">
        <v>0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</row>
    <row r="22" spans="2:13" hidden="1" x14ac:dyDescent="0.2">
      <c r="B22" s="1" t="s">
        <v>29</v>
      </c>
      <c r="C22" s="3" t="s">
        <v>6</v>
      </c>
      <c r="D22" s="3">
        <v>0</v>
      </c>
      <c r="E22" s="3">
        <v>67</v>
      </c>
      <c r="F22" s="3">
        <v>2</v>
      </c>
      <c r="G22" s="3">
        <v>0</v>
      </c>
      <c r="H22" s="3">
        <v>65</v>
      </c>
      <c r="I22" s="3">
        <v>0</v>
      </c>
      <c r="J22" s="3">
        <v>6</v>
      </c>
      <c r="K22" s="3">
        <v>6</v>
      </c>
      <c r="L22" s="3">
        <v>0</v>
      </c>
      <c r="M22" s="3">
        <v>0</v>
      </c>
    </row>
    <row r="23" spans="2:13" hidden="1" x14ac:dyDescent="0.2">
      <c r="B23" s="1" t="s">
        <v>30</v>
      </c>
      <c r="C23" s="3" t="s">
        <v>6</v>
      </c>
      <c r="D23" s="3">
        <v>0</v>
      </c>
      <c r="E23" s="3">
        <v>91</v>
      </c>
      <c r="F23" s="3">
        <v>0</v>
      </c>
      <c r="G23" s="3">
        <v>0</v>
      </c>
      <c r="H23" s="3">
        <v>0</v>
      </c>
      <c r="I23" s="3">
        <v>90</v>
      </c>
      <c r="J23" s="3">
        <v>0</v>
      </c>
      <c r="K23" s="3">
        <v>0</v>
      </c>
      <c r="L23" s="3">
        <v>0</v>
      </c>
      <c r="M23" s="3">
        <v>0</v>
      </c>
    </row>
    <row r="24" spans="2:13" hidden="1" x14ac:dyDescent="0.2">
      <c r="B24" s="1" t="s">
        <v>31</v>
      </c>
      <c r="C24" s="3" t="s">
        <v>6</v>
      </c>
      <c r="D24" s="3">
        <v>16</v>
      </c>
      <c r="E24" s="3">
        <v>52</v>
      </c>
      <c r="F24" s="3">
        <v>0</v>
      </c>
      <c r="G24" s="3">
        <v>4</v>
      </c>
      <c r="H24" s="3">
        <v>0</v>
      </c>
      <c r="I24" s="3">
        <v>48</v>
      </c>
      <c r="J24" s="3">
        <v>0</v>
      </c>
      <c r="K24" s="3">
        <v>0</v>
      </c>
      <c r="L24" s="3">
        <v>0</v>
      </c>
      <c r="M24" s="3">
        <v>0</v>
      </c>
    </row>
    <row r="25" spans="2:13" hidden="1" x14ac:dyDescent="0.2">
      <c r="B25" s="1" t="s">
        <v>32</v>
      </c>
      <c r="C25" s="3" t="s">
        <v>6</v>
      </c>
      <c r="D25" s="3">
        <v>92</v>
      </c>
      <c r="E25" s="3">
        <v>51</v>
      </c>
      <c r="F25" s="3">
        <v>0</v>
      </c>
      <c r="G25" s="3">
        <v>25</v>
      </c>
      <c r="H25" s="3">
        <v>0</v>
      </c>
      <c r="I25" s="3">
        <v>26</v>
      </c>
      <c r="J25" s="3">
        <v>62</v>
      </c>
      <c r="K25" s="3">
        <v>0</v>
      </c>
      <c r="L25" s="3">
        <v>60</v>
      </c>
      <c r="M25" s="3">
        <v>2</v>
      </c>
    </row>
    <row r="26" spans="2:13" hidden="1" x14ac:dyDescent="0.2">
      <c r="B26" s="1" t="s">
        <v>33</v>
      </c>
      <c r="C26" s="3" t="s">
        <v>11</v>
      </c>
      <c r="D26" s="3">
        <v>41</v>
      </c>
      <c r="E26" s="3">
        <v>95</v>
      </c>
      <c r="F26" s="3">
        <v>0</v>
      </c>
      <c r="G26" s="3">
        <v>10</v>
      </c>
      <c r="H26" s="3">
        <v>0</v>
      </c>
      <c r="I26" s="3">
        <v>84</v>
      </c>
      <c r="J26" s="3">
        <v>146</v>
      </c>
      <c r="K26" s="3">
        <v>146</v>
      </c>
      <c r="L26" s="3">
        <v>0</v>
      </c>
      <c r="M26" s="3">
        <v>0</v>
      </c>
    </row>
    <row r="27" spans="2:13" hidden="1" x14ac:dyDescent="0.2">
      <c r="B27" s="1" t="s">
        <v>26</v>
      </c>
      <c r="C27" s="3" t="s">
        <v>11</v>
      </c>
      <c r="D27" s="3">
        <v>0</v>
      </c>
      <c r="E27" s="3">
        <v>29</v>
      </c>
      <c r="F27" s="3">
        <v>14</v>
      </c>
      <c r="G27" s="3">
        <v>0</v>
      </c>
      <c r="H27" s="3">
        <v>0</v>
      </c>
      <c r="I27" s="3">
        <v>15</v>
      </c>
      <c r="J27" s="3">
        <v>0</v>
      </c>
      <c r="K27" s="3">
        <v>0</v>
      </c>
      <c r="L27" s="3">
        <v>0</v>
      </c>
      <c r="M27" s="3">
        <v>0</v>
      </c>
    </row>
    <row r="28" spans="2:13" hidden="1" x14ac:dyDescent="0.2">
      <c r="B28" s="1" t="s">
        <v>34</v>
      </c>
      <c r="C28" s="3" t="s">
        <v>11</v>
      </c>
      <c r="D28" s="3">
        <v>0</v>
      </c>
      <c r="E28" s="3">
        <v>60</v>
      </c>
      <c r="F28" s="3">
        <v>15</v>
      </c>
      <c r="G28" s="3">
        <v>0</v>
      </c>
      <c r="H28" s="3">
        <v>0</v>
      </c>
      <c r="I28" s="3">
        <v>45</v>
      </c>
      <c r="J28" s="3">
        <v>33</v>
      </c>
      <c r="K28" s="3">
        <v>33</v>
      </c>
      <c r="L28" s="3">
        <v>0</v>
      </c>
      <c r="M28" s="3">
        <v>0</v>
      </c>
    </row>
    <row r="29" spans="2:13" hidden="1" x14ac:dyDescent="0.2">
      <c r="B29" s="1" t="s">
        <v>31</v>
      </c>
      <c r="C29" s="3" t="s">
        <v>11</v>
      </c>
      <c r="D29" s="3">
        <v>0</v>
      </c>
      <c r="E29" s="3">
        <v>82</v>
      </c>
      <c r="F29" s="3">
        <v>5</v>
      </c>
      <c r="G29" s="3">
        <v>0</v>
      </c>
      <c r="H29" s="3">
        <v>0</v>
      </c>
      <c r="I29" s="3">
        <v>76</v>
      </c>
      <c r="J29" s="3">
        <v>66</v>
      </c>
      <c r="K29" s="3">
        <v>66</v>
      </c>
      <c r="L29" s="3">
        <v>0</v>
      </c>
      <c r="M29" s="3">
        <v>0</v>
      </c>
    </row>
    <row r="30" spans="2:13" hidden="1" x14ac:dyDescent="0.2">
      <c r="B30" s="1" t="s">
        <v>28</v>
      </c>
      <c r="C30" s="3" t="s">
        <v>11</v>
      </c>
      <c r="D30" s="3">
        <v>0</v>
      </c>
      <c r="E30" s="3">
        <v>90</v>
      </c>
      <c r="F30" s="3">
        <v>86</v>
      </c>
      <c r="G30" s="3">
        <v>0</v>
      </c>
      <c r="H30" s="3">
        <v>0</v>
      </c>
      <c r="I30" s="3">
        <v>3</v>
      </c>
      <c r="J30" s="3">
        <v>68</v>
      </c>
      <c r="K30" s="3">
        <v>68</v>
      </c>
      <c r="L30" s="3">
        <v>0</v>
      </c>
      <c r="M30" s="3">
        <v>0</v>
      </c>
    </row>
    <row r="31" spans="2:13" hidden="1" x14ac:dyDescent="0.2">
      <c r="B31" s="1" t="s">
        <v>32</v>
      </c>
      <c r="C31" s="3" t="s">
        <v>11</v>
      </c>
      <c r="D31" s="3">
        <v>50</v>
      </c>
      <c r="E31" s="3">
        <v>97</v>
      </c>
      <c r="F31" s="3">
        <v>0</v>
      </c>
      <c r="G31" s="3">
        <v>15</v>
      </c>
      <c r="H31" s="3">
        <v>0</v>
      </c>
      <c r="I31" s="3">
        <v>82</v>
      </c>
      <c r="J31" s="3">
        <v>42</v>
      </c>
      <c r="K31" s="3">
        <v>0</v>
      </c>
      <c r="L31" s="3">
        <v>6</v>
      </c>
      <c r="M31" s="3">
        <v>35</v>
      </c>
    </row>
    <row r="32" spans="2:13" hidden="1" x14ac:dyDescent="0.2">
      <c r="B32" s="1" t="s">
        <v>35</v>
      </c>
      <c r="C32" s="3" t="s">
        <v>11</v>
      </c>
      <c r="D32" s="3">
        <v>0</v>
      </c>
      <c r="E32" s="3">
        <v>97</v>
      </c>
      <c r="F32" s="3">
        <v>0</v>
      </c>
      <c r="G32" s="3">
        <v>0</v>
      </c>
      <c r="H32" s="3">
        <v>0</v>
      </c>
      <c r="I32" s="3">
        <v>97</v>
      </c>
      <c r="J32" s="3">
        <v>173</v>
      </c>
      <c r="K32" s="3">
        <v>0</v>
      </c>
      <c r="L32" s="3">
        <v>0</v>
      </c>
      <c r="M32" s="3">
        <v>173</v>
      </c>
    </row>
    <row r="33" spans="2:13" hidden="1" x14ac:dyDescent="0.2">
      <c r="B33" s="1" t="s">
        <v>36</v>
      </c>
      <c r="C33" s="3" t="s">
        <v>11</v>
      </c>
      <c r="D33" s="3">
        <v>0</v>
      </c>
      <c r="E33" s="3">
        <v>74</v>
      </c>
      <c r="F33" s="3">
        <v>0</v>
      </c>
      <c r="G33" s="3">
        <v>0</v>
      </c>
      <c r="H33" s="3">
        <v>0</v>
      </c>
      <c r="I33" s="3">
        <v>74</v>
      </c>
      <c r="J33" s="3">
        <v>53</v>
      </c>
      <c r="K33" s="3">
        <v>0</v>
      </c>
      <c r="L33" s="3">
        <v>0</v>
      </c>
      <c r="M33" s="3">
        <v>53</v>
      </c>
    </row>
    <row r="34" spans="2:13" hidden="1" x14ac:dyDescent="0.2">
      <c r="B34" s="1" t="s">
        <v>37</v>
      </c>
      <c r="C34" s="3" t="s">
        <v>11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</row>
    <row r="35" spans="2:13" hidden="1" x14ac:dyDescent="0.2">
      <c r="B35" s="1" t="s">
        <v>38</v>
      </c>
      <c r="C35" s="3" t="s">
        <v>11</v>
      </c>
      <c r="D35" s="3">
        <v>0</v>
      </c>
      <c r="E35" s="3">
        <v>74</v>
      </c>
      <c r="F35" s="3">
        <v>0</v>
      </c>
      <c r="G35" s="3">
        <v>0</v>
      </c>
      <c r="H35" s="3">
        <v>0</v>
      </c>
      <c r="I35" s="3">
        <v>74</v>
      </c>
      <c r="J35" s="3">
        <v>22</v>
      </c>
      <c r="K35" s="3">
        <v>0</v>
      </c>
      <c r="L35" s="3">
        <v>20</v>
      </c>
      <c r="M35" s="3">
        <v>2</v>
      </c>
    </row>
    <row r="36" spans="2:13" hidden="1" x14ac:dyDescent="0.2">
      <c r="B36" s="1" t="s">
        <v>29</v>
      </c>
      <c r="C36" s="3" t="s">
        <v>11</v>
      </c>
      <c r="D36" s="3">
        <v>0</v>
      </c>
      <c r="E36" s="3">
        <v>8</v>
      </c>
      <c r="F36" s="3">
        <v>0</v>
      </c>
      <c r="G36" s="3">
        <v>0</v>
      </c>
      <c r="H36" s="3">
        <v>0</v>
      </c>
      <c r="I36" s="3">
        <v>8</v>
      </c>
      <c r="J36" s="3">
        <v>0</v>
      </c>
      <c r="K36" s="3">
        <v>0</v>
      </c>
      <c r="L36" s="3">
        <v>0</v>
      </c>
      <c r="M36" s="3">
        <v>0</v>
      </c>
    </row>
    <row r="37" spans="2:13" hidden="1" x14ac:dyDescent="0.2">
      <c r="B37" s="1" t="s">
        <v>39</v>
      </c>
      <c r="C37" s="3" t="s">
        <v>11</v>
      </c>
      <c r="D37" s="3">
        <v>0</v>
      </c>
      <c r="E37" s="3">
        <v>11</v>
      </c>
      <c r="F37" s="3">
        <v>0</v>
      </c>
      <c r="G37" s="3">
        <v>0</v>
      </c>
      <c r="H37" s="3">
        <v>0</v>
      </c>
      <c r="I37" s="3">
        <v>11</v>
      </c>
      <c r="J37" s="3">
        <v>57</v>
      </c>
      <c r="K37" s="3">
        <v>0</v>
      </c>
      <c r="L37" s="3">
        <v>0</v>
      </c>
      <c r="M37" s="3">
        <v>57</v>
      </c>
    </row>
    <row r="38" spans="2:13" hidden="1" x14ac:dyDescent="0.2">
      <c r="B38" s="1" t="s">
        <v>30</v>
      </c>
      <c r="C38" s="3" t="s">
        <v>11</v>
      </c>
      <c r="D38" s="3">
        <v>0</v>
      </c>
      <c r="E38" s="3">
        <v>98</v>
      </c>
      <c r="F38" s="3">
        <v>16</v>
      </c>
      <c r="G38" s="3">
        <v>0</v>
      </c>
      <c r="H38" s="3">
        <v>0</v>
      </c>
      <c r="I38" s="3">
        <v>82</v>
      </c>
      <c r="J38" s="3">
        <v>0</v>
      </c>
      <c r="K38" s="3">
        <v>0</v>
      </c>
      <c r="L38" s="3">
        <v>0</v>
      </c>
      <c r="M38" s="3">
        <v>0</v>
      </c>
    </row>
    <row r="39" spans="2:13" hidden="1" x14ac:dyDescent="0.2">
      <c r="B39" s="1" t="s">
        <v>40</v>
      </c>
      <c r="C39" s="3" t="s">
        <v>11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</row>
    <row r="40" spans="2:13" hidden="1" x14ac:dyDescent="0.2">
      <c r="B40" s="1" t="s">
        <v>41</v>
      </c>
      <c r="C40" s="3" t="s">
        <v>11</v>
      </c>
      <c r="D40" s="3">
        <v>0</v>
      </c>
      <c r="E40" s="3">
        <v>18</v>
      </c>
      <c r="F40" s="3">
        <v>0</v>
      </c>
      <c r="G40" s="3">
        <v>0</v>
      </c>
      <c r="H40" s="3">
        <v>0</v>
      </c>
      <c r="I40" s="3">
        <v>18</v>
      </c>
      <c r="J40" s="3">
        <v>35</v>
      </c>
      <c r="K40" s="3">
        <v>0</v>
      </c>
      <c r="L40" s="3">
        <v>0</v>
      </c>
      <c r="M40" s="3">
        <v>35</v>
      </c>
    </row>
    <row r="41" spans="2:13" hidden="1" x14ac:dyDescent="0.2">
      <c r="B41" s="1" t="s">
        <v>42</v>
      </c>
      <c r="C41" s="3" t="s">
        <v>11</v>
      </c>
      <c r="D41" s="3">
        <v>0</v>
      </c>
      <c r="E41" s="3">
        <v>15</v>
      </c>
      <c r="F41" s="3">
        <v>0</v>
      </c>
      <c r="G41" s="3">
        <v>0</v>
      </c>
      <c r="H41" s="3">
        <v>0</v>
      </c>
      <c r="I41" s="3">
        <v>15</v>
      </c>
      <c r="J41" s="3">
        <v>68</v>
      </c>
      <c r="K41" s="3">
        <v>0</v>
      </c>
      <c r="L41" s="3">
        <v>0</v>
      </c>
      <c r="M41" s="3">
        <v>68</v>
      </c>
    </row>
    <row r="42" spans="2:13" hidden="1" x14ac:dyDescent="0.2">
      <c r="B42" s="1" t="s">
        <v>43</v>
      </c>
      <c r="C42" s="3" t="s">
        <v>44</v>
      </c>
      <c r="D42" s="3">
        <v>0</v>
      </c>
      <c r="E42" s="3">
        <v>51</v>
      </c>
      <c r="F42" s="3">
        <v>32</v>
      </c>
      <c r="G42" s="3">
        <v>0</v>
      </c>
      <c r="H42" s="3">
        <v>19</v>
      </c>
      <c r="I42" s="3">
        <v>0</v>
      </c>
      <c r="J42" s="3">
        <v>15</v>
      </c>
      <c r="K42" s="3">
        <v>15</v>
      </c>
      <c r="L42" s="3">
        <v>0</v>
      </c>
      <c r="M42" s="3">
        <v>0</v>
      </c>
    </row>
    <row r="43" spans="2:13" hidden="1" x14ac:dyDescent="0.2">
      <c r="B43" s="3" t="s">
        <v>45</v>
      </c>
      <c r="C43" s="7"/>
      <c r="D43" s="3">
        <f>SUM(D44:D54)</f>
        <v>512</v>
      </c>
      <c r="E43" s="3">
        <v>51</v>
      </c>
      <c r="F43" s="3">
        <v>1</v>
      </c>
      <c r="G43" s="3">
        <v>13</v>
      </c>
      <c r="H43" s="3">
        <v>37</v>
      </c>
      <c r="I43" s="3">
        <v>0</v>
      </c>
      <c r="J43" s="3">
        <v>38</v>
      </c>
      <c r="K43" s="3">
        <v>25</v>
      </c>
      <c r="L43" s="3">
        <v>13</v>
      </c>
      <c r="M43" s="3">
        <v>0</v>
      </c>
    </row>
    <row r="44" spans="2:13" hidden="1" x14ac:dyDescent="0.2">
      <c r="B44" s="1" t="s">
        <v>46</v>
      </c>
      <c r="C44" s="3" t="s">
        <v>4</v>
      </c>
      <c r="D44" s="3">
        <v>0</v>
      </c>
      <c r="E44" s="3">
        <v>15</v>
      </c>
      <c r="F44" s="3">
        <v>0</v>
      </c>
      <c r="G44" s="3">
        <v>0</v>
      </c>
      <c r="H44" s="3">
        <v>0</v>
      </c>
      <c r="I44" s="3">
        <v>15</v>
      </c>
      <c r="J44" s="3">
        <v>24</v>
      </c>
      <c r="K44" s="3">
        <v>0</v>
      </c>
      <c r="L44" s="3">
        <v>0</v>
      </c>
      <c r="M44" s="3">
        <v>24</v>
      </c>
    </row>
    <row r="45" spans="2:13" hidden="1" x14ac:dyDescent="0.2">
      <c r="B45" s="1" t="s">
        <v>47</v>
      </c>
      <c r="C45" s="3" t="s">
        <v>6</v>
      </c>
      <c r="D45" s="3">
        <v>0</v>
      </c>
      <c r="E45" s="3">
        <v>99</v>
      </c>
      <c r="F45" s="3">
        <v>7</v>
      </c>
      <c r="G45" s="3">
        <v>0</v>
      </c>
      <c r="H45" s="3">
        <v>0</v>
      </c>
      <c r="I45" s="3">
        <v>91</v>
      </c>
      <c r="J45" s="3">
        <v>26</v>
      </c>
      <c r="K45" s="3">
        <v>0</v>
      </c>
      <c r="L45" s="3">
        <v>26</v>
      </c>
      <c r="M45" s="3">
        <v>0</v>
      </c>
    </row>
    <row r="46" spans="2:13" hidden="1" x14ac:dyDescent="0.2">
      <c r="B46" s="1" t="s">
        <v>48</v>
      </c>
      <c r="C46" s="3" t="s">
        <v>6</v>
      </c>
      <c r="D46" s="3">
        <v>0</v>
      </c>
      <c r="E46" s="3">
        <v>16</v>
      </c>
      <c r="F46" s="3">
        <v>0</v>
      </c>
      <c r="G46" s="3">
        <v>0</v>
      </c>
      <c r="H46" s="3">
        <v>0</v>
      </c>
      <c r="I46" s="3">
        <v>16</v>
      </c>
      <c r="J46" s="3">
        <v>24</v>
      </c>
      <c r="K46" s="3">
        <v>0</v>
      </c>
      <c r="L46" s="3">
        <v>0</v>
      </c>
      <c r="M46" s="3">
        <v>24</v>
      </c>
    </row>
    <row r="47" spans="2:13" hidden="1" x14ac:dyDescent="0.2">
      <c r="B47" s="1" t="s">
        <v>49</v>
      </c>
      <c r="C47" s="3" t="s">
        <v>6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26</v>
      </c>
      <c r="K47" s="3">
        <v>0</v>
      </c>
      <c r="L47" s="3">
        <v>24</v>
      </c>
      <c r="M47" s="3">
        <v>2</v>
      </c>
    </row>
    <row r="48" spans="2:13" hidden="1" x14ac:dyDescent="0.2">
      <c r="B48" s="1" t="s">
        <v>50</v>
      </c>
      <c r="C48" s="3" t="s">
        <v>11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</row>
    <row r="49" spans="2:13" hidden="1" x14ac:dyDescent="0.2">
      <c r="B49" s="1" t="s">
        <v>47</v>
      </c>
      <c r="C49" s="3" t="s">
        <v>11</v>
      </c>
      <c r="D49" s="3">
        <v>0</v>
      </c>
      <c r="E49" s="3">
        <v>100</v>
      </c>
      <c r="F49" s="3">
        <v>0</v>
      </c>
      <c r="G49" s="3">
        <v>0</v>
      </c>
      <c r="H49" s="3">
        <v>0</v>
      </c>
      <c r="I49" s="3">
        <v>100</v>
      </c>
      <c r="J49" s="3">
        <v>26</v>
      </c>
      <c r="K49" s="3">
        <v>0</v>
      </c>
      <c r="L49" s="3">
        <v>0</v>
      </c>
      <c r="M49" s="3">
        <v>26</v>
      </c>
    </row>
    <row r="50" spans="2:13" hidden="1" x14ac:dyDescent="0.2">
      <c r="B50" s="1" t="s">
        <v>48</v>
      </c>
      <c r="C50" s="3" t="s">
        <v>11</v>
      </c>
      <c r="D50" s="3">
        <v>30</v>
      </c>
      <c r="E50" s="3">
        <v>57</v>
      </c>
      <c r="F50" s="3">
        <v>0</v>
      </c>
      <c r="G50" s="3">
        <v>8</v>
      </c>
      <c r="H50" s="3">
        <v>0</v>
      </c>
      <c r="I50" s="3">
        <v>49</v>
      </c>
      <c r="J50" s="3">
        <v>26</v>
      </c>
      <c r="K50" s="3">
        <v>0</v>
      </c>
      <c r="L50" s="3">
        <v>26</v>
      </c>
      <c r="M50" s="3">
        <v>0</v>
      </c>
    </row>
    <row r="51" spans="2:13" hidden="1" x14ac:dyDescent="0.2">
      <c r="B51" s="1" t="s">
        <v>49</v>
      </c>
      <c r="C51" s="3" t="s">
        <v>11</v>
      </c>
      <c r="D51" s="3">
        <v>0</v>
      </c>
      <c r="E51" s="3">
        <v>29</v>
      </c>
      <c r="F51" s="3">
        <v>0</v>
      </c>
      <c r="G51" s="3">
        <v>0</v>
      </c>
      <c r="H51" s="3">
        <v>0</v>
      </c>
      <c r="I51" s="3">
        <v>29</v>
      </c>
      <c r="J51" s="3">
        <v>0</v>
      </c>
      <c r="K51" s="3">
        <v>0</v>
      </c>
      <c r="L51" s="3">
        <v>0</v>
      </c>
      <c r="M51" s="3">
        <v>0</v>
      </c>
    </row>
    <row r="52" spans="2:13" hidden="1" x14ac:dyDescent="0.2">
      <c r="B52" s="1" t="s">
        <v>51</v>
      </c>
      <c r="C52" s="3" t="s">
        <v>11</v>
      </c>
      <c r="D52" s="3">
        <v>0</v>
      </c>
      <c r="E52" s="3">
        <v>98</v>
      </c>
      <c r="F52" s="3">
        <v>0</v>
      </c>
      <c r="G52" s="3">
        <v>0</v>
      </c>
      <c r="H52" s="3">
        <v>0</v>
      </c>
      <c r="I52" s="3">
        <v>98</v>
      </c>
      <c r="J52" s="3">
        <v>0</v>
      </c>
      <c r="K52" s="3">
        <v>0</v>
      </c>
      <c r="L52" s="3">
        <v>0</v>
      </c>
      <c r="M52" s="3">
        <v>0</v>
      </c>
    </row>
    <row r="53" spans="2:13" hidden="1" x14ac:dyDescent="0.2">
      <c r="B53" s="1" t="s">
        <v>52</v>
      </c>
      <c r="C53" s="3" t="s">
        <v>11</v>
      </c>
      <c r="D53" s="3">
        <v>278</v>
      </c>
      <c r="E53" s="3">
        <v>100</v>
      </c>
      <c r="F53" s="3">
        <v>0</v>
      </c>
      <c r="G53" s="3">
        <v>81</v>
      </c>
      <c r="H53" s="3">
        <v>0</v>
      </c>
      <c r="I53" s="3">
        <v>18</v>
      </c>
      <c r="J53" s="3">
        <v>284</v>
      </c>
      <c r="K53" s="3">
        <v>275</v>
      </c>
      <c r="L53" s="3">
        <v>6</v>
      </c>
      <c r="M53" s="3">
        <v>2</v>
      </c>
    </row>
    <row r="54" spans="2:13" hidden="1" x14ac:dyDescent="0.2">
      <c r="B54" s="1" t="s">
        <v>53</v>
      </c>
      <c r="C54" s="3" t="s">
        <v>54</v>
      </c>
      <c r="D54" s="3">
        <v>204</v>
      </c>
      <c r="E54" s="3">
        <v>53</v>
      </c>
      <c r="F54" s="3">
        <v>0</v>
      </c>
      <c r="G54" s="3">
        <v>53</v>
      </c>
      <c r="H54" s="3">
        <v>0</v>
      </c>
      <c r="I54" s="3">
        <v>0</v>
      </c>
      <c r="J54" s="3">
        <v>64</v>
      </c>
      <c r="K54" s="3">
        <v>0</v>
      </c>
      <c r="L54" s="3">
        <v>64</v>
      </c>
      <c r="M54" s="3">
        <v>0</v>
      </c>
    </row>
    <row r="55" spans="2:13" hidden="1" x14ac:dyDescent="0.2">
      <c r="B55" s="3" t="s">
        <v>55</v>
      </c>
      <c r="C55" s="7"/>
      <c r="D55" s="3">
        <f>SUM(D56:D65)</f>
        <v>740</v>
      </c>
      <c r="E55" s="3">
        <v>61</v>
      </c>
      <c r="F55" s="3">
        <v>0</v>
      </c>
      <c r="G55" s="3">
        <v>27</v>
      </c>
      <c r="H55" s="3">
        <v>34</v>
      </c>
      <c r="I55" s="3">
        <v>0</v>
      </c>
      <c r="J55" s="3">
        <v>18</v>
      </c>
      <c r="K55" s="3">
        <v>0</v>
      </c>
      <c r="L55" s="3">
        <v>18</v>
      </c>
      <c r="M55" s="3">
        <v>0</v>
      </c>
    </row>
    <row r="56" spans="2:13" hidden="1" x14ac:dyDescent="0.2">
      <c r="B56" s="1" t="s">
        <v>56</v>
      </c>
      <c r="C56" s="3" t="s">
        <v>4</v>
      </c>
      <c r="D56" s="3">
        <v>146</v>
      </c>
      <c r="E56" s="3">
        <v>77</v>
      </c>
      <c r="F56" s="3">
        <v>0</v>
      </c>
      <c r="G56" s="3">
        <v>50</v>
      </c>
      <c r="H56" s="3">
        <v>0</v>
      </c>
      <c r="I56" s="3">
        <v>26</v>
      </c>
      <c r="J56" s="3">
        <v>100</v>
      </c>
      <c r="K56" s="3">
        <v>0</v>
      </c>
      <c r="L56" s="3">
        <v>82</v>
      </c>
      <c r="M56" s="3">
        <v>17</v>
      </c>
    </row>
    <row r="57" spans="2:13" hidden="1" x14ac:dyDescent="0.2">
      <c r="B57" s="1" t="s">
        <v>57</v>
      </c>
      <c r="C57" s="3" t="s">
        <v>6</v>
      </c>
      <c r="D57" s="3">
        <v>149</v>
      </c>
      <c r="E57" s="3">
        <v>76</v>
      </c>
      <c r="F57" s="3">
        <v>0</v>
      </c>
      <c r="G57" s="3">
        <v>50</v>
      </c>
      <c r="H57" s="3">
        <v>0</v>
      </c>
      <c r="I57" s="3">
        <v>25</v>
      </c>
      <c r="J57" s="3">
        <v>2</v>
      </c>
      <c r="K57" s="3">
        <v>0</v>
      </c>
      <c r="L57" s="3">
        <v>0</v>
      </c>
      <c r="M57" s="3">
        <v>2</v>
      </c>
    </row>
    <row r="58" spans="2:13" hidden="1" x14ac:dyDescent="0.2">
      <c r="B58" s="1" t="s">
        <v>58</v>
      </c>
      <c r="C58" s="3" t="s">
        <v>6</v>
      </c>
      <c r="D58" s="3">
        <v>0</v>
      </c>
      <c r="E58" s="3">
        <v>84</v>
      </c>
      <c r="F58" s="3">
        <v>0</v>
      </c>
      <c r="G58" s="3">
        <v>15</v>
      </c>
      <c r="H58" s="3">
        <v>0</v>
      </c>
      <c r="I58" s="3">
        <v>69</v>
      </c>
      <c r="J58" s="3">
        <v>0</v>
      </c>
      <c r="K58" s="3">
        <v>0</v>
      </c>
      <c r="L58" s="3">
        <v>0</v>
      </c>
      <c r="M58" s="3">
        <v>0</v>
      </c>
    </row>
    <row r="59" spans="2:13" hidden="1" x14ac:dyDescent="0.2">
      <c r="B59" s="1" t="s">
        <v>56</v>
      </c>
      <c r="C59" s="3" t="s">
        <v>6</v>
      </c>
      <c r="D59" s="3">
        <v>84</v>
      </c>
      <c r="E59" s="3">
        <v>88</v>
      </c>
      <c r="F59" s="3">
        <v>0</v>
      </c>
      <c r="G59" s="3">
        <v>33</v>
      </c>
      <c r="H59" s="3">
        <v>0</v>
      </c>
      <c r="I59" s="3">
        <v>54</v>
      </c>
      <c r="J59" s="3">
        <v>37</v>
      </c>
      <c r="K59" s="3">
        <v>0</v>
      </c>
      <c r="L59" s="3">
        <v>37</v>
      </c>
      <c r="M59" s="3">
        <v>0</v>
      </c>
    </row>
    <row r="60" spans="2:13" hidden="1" x14ac:dyDescent="0.2">
      <c r="B60" s="1" t="s">
        <v>57</v>
      </c>
      <c r="C60" s="3" t="s">
        <v>11</v>
      </c>
      <c r="D60" s="3">
        <v>0</v>
      </c>
      <c r="E60" s="3">
        <v>2</v>
      </c>
      <c r="F60" s="3">
        <v>0</v>
      </c>
      <c r="G60" s="3">
        <v>0</v>
      </c>
      <c r="H60" s="3">
        <v>0</v>
      </c>
      <c r="I60" s="3">
        <v>2</v>
      </c>
      <c r="J60" s="3">
        <v>0</v>
      </c>
      <c r="K60" s="3">
        <v>0</v>
      </c>
      <c r="L60" s="3">
        <v>0</v>
      </c>
      <c r="M60" s="3">
        <v>0</v>
      </c>
    </row>
    <row r="61" spans="2:13" hidden="1" x14ac:dyDescent="0.2">
      <c r="B61" s="1" t="s">
        <v>59</v>
      </c>
      <c r="C61" s="3" t="s">
        <v>11</v>
      </c>
      <c r="D61" s="3">
        <v>274</v>
      </c>
      <c r="E61" s="3">
        <v>100</v>
      </c>
      <c r="F61" s="3">
        <v>0</v>
      </c>
      <c r="G61" s="3">
        <v>87</v>
      </c>
      <c r="H61" s="3">
        <v>0</v>
      </c>
      <c r="I61" s="3">
        <v>12</v>
      </c>
      <c r="J61" s="3">
        <v>33</v>
      </c>
      <c r="K61" s="3">
        <v>0</v>
      </c>
      <c r="L61" s="3">
        <v>24</v>
      </c>
      <c r="M61" s="3">
        <v>8</v>
      </c>
    </row>
    <row r="62" spans="2:13" hidden="1" x14ac:dyDescent="0.2">
      <c r="B62" s="1" t="s">
        <v>56</v>
      </c>
      <c r="C62" s="3" t="s">
        <v>11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</row>
    <row r="63" spans="2:13" hidden="1" x14ac:dyDescent="0.2">
      <c r="B63" s="1" t="s">
        <v>60</v>
      </c>
      <c r="C63" s="3" t="s">
        <v>44</v>
      </c>
      <c r="D63" s="3">
        <v>0</v>
      </c>
      <c r="E63" s="3">
        <v>47</v>
      </c>
      <c r="F63" s="3">
        <v>0</v>
      </c>
      <c r="G63" s="3">
        <v>2</v>
      </c>
      <c r="H63" s="3">
        <v>0</v>
      </c>
      <c r="I63" s="3">
        <v>44</v>
      </c>
      <c r="J63" s="3">
        <v>0</v>
      </c>
      <c r="K63" s="3">
        <v>0</v>
      </c>
      <c r="L63" s="3">
        <v>0</v>
      </c>
      <c r="M63" s="3">
        <v>0</v>
      </c>
    </row>
    <row r="64" spans="2:13" hidden="1" x14ac:dyDescent="0.2">
      <c r="B64" s="1" t="s">
        <v>57</v>
      </c>
      <c r="C64" s="3" t="s">
        <v>54</v>
      </c>
      <c r="D64" s="3">
        <v>87</v>
      </c>
      <c r="E64" s="3">
        <v>82</v>
      </c>
      <c r="F64" s="3">
        <v>0</v>
      </c>
      <c r="G64" s="3">
        <v>29</v>
      </c>
      <c r="H64" s="3">
        <v>0</v>
      </c>
      <c r="I64" s="3">
        <v>52</v>
      </c>
      <c r="J64" s="3">
        <v>44</v>
      </c>
      <c r="K64" s="3">
        <v>0</v>
      </c>
      <c r="L64" s="3">
        <v>40</v>
      </c>
      <c r="M64" s="3">
        <v>4</v>
      </c>
    </row>
    <row r="65" spans="2:13" hidden="1" x14ac:dyDescent="0.2">
      <c r="B65" s="1" t="s">
        <v>61</v>
      </c>
      <c r="C65" s="3" t="s">
        <v>54</v>
      </c>
      <c r="D65" s="3">
        <v>0</v>
      </c>
      <c r="E65" s="3">
        <v>53</v>
      </c>
      <c r="F65" s="3">
        <v>0</v>
      </c>
      <c r="G65" s="3">
        <v>1</v>
      </c>
      <c r="H65" s="3">
        <v>0</v>
      </c>
      <c r="I65" s="3">
        <v>52</v>
      </c>
      <c r="J65" s="3">
        <v>0</v>
      </c>
      <c r="K65" s="3">
        <v>0</v>
      </c>
      <c r="L65" s="3">
        <v>0</v>
      </c>
      <c r="M65" s="3">
        <v>0</v>
      </c>
    </row>
    <row r="66" spans="2:13" hidden="1" x14ac:dyDescent="0.2">
      <c r="B66" s="3" t="s">
        <v>62</v>
      </c>
      <c r="C66" s="7"/>
      <c r="D66" s="3">
        <f>SUM(D67:D74)</f>
        <v>94</v>
      </c>
      <c r="E66" s="3">
        <v>67</v>
      </c>
      <c r="F66" s="3">
        <v>15</v>
      </c>
      <c r="G66" s="3">
        <v>5</v>
      </c>
      <c r="H66" s="3">
        <v>31</v>
      </c>
      <c r="I66" s="3">
        <v>14</v>
      </c>
      <c r="J66" s="3">
        <v>14</v>
      </c>
      <c r="K66" s="3">
        <v>2</v>
      </c>
      <c r="L66" s="3">
        <v>11</v>
      </c>
      <c r="M66" s="3">
        <v>0</v>
      </c>
    </row>
    <row r="67" spans="2:13" hidden="1" x14ac:dyDescent="0.2">
      <c r="B67" s="1" t="s">
        <v>63</v>
      </c>
      <c r="C67" s="3" t="s">
        <v>4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</row>
    <row r="68" spans="2:13" hidden="1" x14ac:dyDescent="0.2">
      <c r="B68" s="1" t="s">
        <v>63</v>
      </c>
      <c r="C68" s="3" t="s">
        <v>6</v>
      </c>
      <c r="D68" s="3">
        <v>0</v>
      </c>
      <c r="E68" s="3">
        <v>42</v>
      </c>
      <c r="F68" s="3">
        <v>0</v>
      </c>
      <c r="G68" s="3">
        <v>0</v>
      </c>
      <c r="H68" s="3">
        <v>42</v>
      </c>
      <c r="I68" s="3">
        <v>0</v>
      </c>
      <c r="J68" s="3">
        <v>17</v>
      </c>
      <c r="K68" s="3">
        <v>17</v>
      </c>
      <c r="L68" s="3">
        <v>0</v>
      </c>
      <c r="M68" s="3">
        <v>0</v>
      </c>
    </row>
    <row r="69" spans="2:13" hidden="1" x14ac:dyDescent="0.2">
      <c r="B69" s="1" t="s">
        <v>64</v>
      </c>
      <c r="C69" s="3" t="s">
        <v>11</v>
      </c>
      <c r="D69" s="3">
        <v>0</v>
      </c>
      <c r="E69" s="3">
        <v>94</v>
      </c>
      <c r="F69" s="3">
        <v>0</v>
      </c>
      <c r="G69" s="3">
        <v>2</v>
      </c>
      <c r="H69" s="3">
        <v>0</v>
      </c>
      <c r="I69" s="3">
        <v>91</v>
      </c>
      <c r="J69" s="3">
        <v>0</v>
      </c>
      <c r="K69" s="3">
        <v>0</v>
      </c>
      <c r="L69" s="3">
        <v>0</v>
      </c>
      <c r="M69" s="3">
        <v>0</v>
      </c>
    </row>
    <row r="70" spans="2:13" hidden="1" x14ac:dyDescent="0.2">
      <c r="B70" s="1" t="s">
        <v>65</v>
      </c>
      <c r="C70" s="3" t="s">
        <v>11</v>
      </c>
      <c r="D70" s="3">
        <v>0</v>
      </c>
      <c r="E70" s="3">
        <v>100</v>
      </c>
      <c r="F70" s="3">
        <v>50</v>
      </c>
      <c r="G70" s="3">
        <v>0</v>
      </c>
      <c r="H70" s="3">
        <v>50</v>
      </c>
      <c r="I70" s="3">
        <v>0</v>
      </c>
      <c r="J70" s="3">
        <v>4</v>
      </c>
      <c r="K70" s="3">
        <v>4</v>
      </c>
      <c r="L70" s="3">
        <v>0</v>
      </c>
      <c r="M70" s="3">
        <v>0</v>
      </c>
    </row>
    <row r="71" spans="2:13" hidden="1" x14ac:dyDescent="0.2">
      <c r="B71" s="1" t="s">
        <v>63</v>
      </c>
      <c r="C71" s="3" t="s">
        <v>11</v>
      </c>
      <c r="D71" s="3">
        <v>94</v>
      </c>
      <c r="E71" s="3">
        <v>80</v>
      </c>
      <c r="F71" s="3">
        <v>0</v>
      </c>
      <c r="G71" s="3">
        <v>39</v>
      </c>
      <c r="H71" s="3">
        <v>0</v>
      </c>
      <c r="I71" s="3">
        <v>40</v>
      </c>
      <c r="J71" s="3">
        <v>95</v>
      </c>
      <c r="K71" s="3">
        <v>0</v>
      </c>
      <c r="L71" s="3">
        <v>93</v>
      </c>
      <c r="M71" s="3">
        <v>2</v>
      </c>
    </row>
    <row r="72" spans="2:13" hidden="1" x14ac:dyDescent="0.2">
      <c r="B72" s="1" t="s">
        <v>66</v>
      </c>
      <c r="C72" s="3" t="s">
        <v>11</v>
      </c>
      <c r="D72" s="3">
        <v>0</v>
      </c>
      <c r="E72" s="3">
        <v>97</v>
      </c>
      <c r="F72" s="3">
        <v>71</v>
      </c>
      <c r="G72" s="3">
        <v>0</v>
      </c>
      <c r="H72" s="3">
        <v>25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</row>
    <row r="73" spans="2:13" hidden="1" x14ac:dyDescent="0.2">
      <c r="B73" s="1" t="s">
        <v>67</v>
      </c>
      <c r="C73" s="3" t="s">
        <v>11</v>
      </c>
      <c r="D73" s="3">
        <v>0</v>
      </c>
      <c r="E73" s="3">
        <v>23</v>
      </c>
      <c r="F73" s="3">
        <v>0</v>
      </c>
      <c r="G73" s="3">
        <v>0</v>
      </c>
      <c r="H73" s="3">
        <v>0</v>
      </c>
      <c r="I73" s="3">
        <v>23</v>
      </c>
      <c r="J73" s="3">
        <v>0</v>
      </c>
      <c r="K73" s="3">
        <v>0</v>
      </c>
      <c r="L73" s="3">
        <v>0</v>
      </c>
      <c r="M73" s="3">
        <v>0</v>
      </c>
    </row>
    <row r="74" spans="2:13" hidden="1" x14ac:dyDescent="0.2">
      <c r="B74" s="1" t="s">
        <v>68</v>
      </c>
      <c r="C74" s="3" t="s">
        <v>11</v>
      </c>
      <c r="D74" s="3">
        <v>0</v>
      </c>
      <c r="E74" s="3">
        <v>100</v>
      </c>
      <c r="F74" s="3">
        <v>0</v>
      </c>
      <c r="G74" s="3">
        <v>1</v>
      </c>
      <c r="H74" s="3">
        <v>0</v>
      </c>
      <c r="I74" s="3">
        <v>99</v>
      </c>
      <c r="J74" s="3">
        <v>0</v>
      </c>
      <c r="K74" s="3">
        <v>0</v>
      </c>
      <c r="L74" s="3">
        <v>0</v>
      </c>
      <c r="M74" s="3">
        <v>0</v>
      </c>
    </row>
    <row r="75" spans="2:13" hidden="1" x14ac:dyDescent="0.2">
      <c r="B75" s="3" t="s">
        <v>69</v>
      </c>
      <c r="C75" s="7"/>
      <c r="D75" s="3">
        <f>SUM(D76:D82)</f>
        <v>465</v>
      </c>
      <c r="E75" s="3">
        <v>54</v>
      </c>
      <c r="F75" s="3">
        <v>0</v>
      </c>
      <c r="G75" s="3">
        <v>27</v>
      </c>
      <c r="H75" s="3">
        <v>27</v>
      </c>
      <c r="I75" s="3">
        <v>0</v>
      </c>
      <c r="J75" s="3">
        <v>118</v>
      </c>
      <c r="K75" s="3">
        <v>0</v>
      </c>
      <c r="L75" s="3">
        <v>118</v>
      </c>
      <c r="M75" s="3">
        <v>0</v>
      </c>
    </row>
    <row r="76" spans="2:13" hidden="1" x14ac:dyDescent="0.2">
      <c r="B76" s="1" t="s">
        <v>70</v>
      </c>
      <c r="C76" s="3" t="s">
        <v>6</v>
      </c>
      <c r="D76" s="3">
        <v>66</v>
      </c>
      <c r="E76" s="3">
        <v>34</v>
      </c>
      <c r="F76" s="3">
        <v>0</v>
      </c>
      <c r="G76" s="3">
        <v>20</v>
      </c>
      <c r="H76" s="3">
        <v>0</v>
      </c>
      <c r="I76" s="3">
        <v>14</v>
      </c>
      <c r="J76" s="3">
        <v>62</v>
      </c>
      <c r="K76" s="3">
        <v>0</v>
      </c>
      <c r="L76" s="3">
        <v>60</v>
      </c>
      <c r="M76" s="3">
        <v>2</v>
      </c>
    </row>
    <row r="77" spans="2:13" hidden="1" x14ac:dyDescent="0.2">
      <c r="B77" s="1" t="s">
        <v>71</v>
      </c>
      <c r="C77" s="3" t="s">
        <v>6</v>
      </c>
      <c r="D77" s="3">
        <v>62</v>
      </c>
      <c r="E77" s="3">
        <v>81</v>
      </c>
      <c r="F77" s="3">
        <v>0</v>
      </c>
      <c r="G77" s="3">
        <v>16</v>
      </c>
      <c r="H77" s="3">
        <v>0</v>
      </c>
      <c r="I77" s="3">
        <v>45</v>
      </c>
      <c r="J77" s="3">
        <v>86</v>
      </c>
      <c r="K77" s="3">
        <v>0</v>
      </c>
      <c r="L77" s="3">
        <v>84</v>
      </c>
      <c r="M77" s="3">
        <v>2</v>
      </c>
    </row>
    <row r="78" spans="2:13" hidden="1" x14ac:dyDescent="0.2">
      <c r="B78" s="1" t="s">
        <v>70</v>
      </c>
      <c r="C78" s="3" t="s">
        <v>11</v>
      </c>
      <c r="D78" s="3">
        <v>33</v>
      </c>
      <c r="E78" s="3">
        <v>93</v>
      </c>
      <c r="F78" s="3">
        <v>0</v>
      </c>
      <c r="G78" s="3">
        <v>43</v>
      </c>
      <c r="H78" s="3">
        <v>0</v>
      </c>
      <c r="I78" s="3">
        <v>53</v>
      </c>
      <c r="J78" s="3">
        <v>88</v>
      </c>
      <c r="K78" s="3">
        <v>0</v>
      </c>
      <c r="L78" s="3">
        <v>88</v>
      </c>
      <c r="M78" s="3">
        <v>0</v>
      </c>
    </row>
    <row r="79" spans="2:13" hidden="1" x14ac:dyDescent="0.2">
      <c r="B79" s="1" t="s">
        <v>72</v>
      </c>
      <c r="C79" s="3" t="s">
        <v>11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</row>
    <row r="80" spans="2:13" hidden="1" x14ac:dyDescent="0.2">
      <c r="B80" s="1" t="s">
        <v>73</v>
      </c>
      <c r="C80" s="3" t="s">
        <v>11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75</v>
      </c>
      <c r="K80" s="3">
        <v>0</v>
      </c>
      <c r="L80" s="3">
        <v>73</v>
      </c>
      <c r="M80" s="3">
        <v>2</v>
      </c>
    </row>
    <row r="81" spans="2:14" hidden="1" x14ac:dyDescent="0.2">
      <c r="B81" s="1" t="s">
        <v>74</v>
      </c>
      <c r="C81" s="3" t="s">
        <v>11</v>
      </c>
      <c r="D81" s="3">
        <v>95</v>
      </c>
      <c r="E81" s="3">
        <v>97</v>
      </c>
      <c r="F81" s="3">
        <v>0</v>
      </c>
      <c r="G81" s="3">
        <v>38</v>
      </c>
      <c r="H81" s="3">
        <v>0</v>
      </c>
      <c r="I81" s="3">
        <v>58</v>
      </c>
      <c r="J81" s="3">
        <v>273</v>
      </c>
      <c r="K81" s="3">
        <v>0</v>
      </c>
      <c r="L81" s="3">
        <v>273</v>
      </c>
      <c r="M81" s="3">
        <v>0</v>
      </c>
    </row>
    <row r="82" spans="2:14" hidden="1" x14ac:dyDescent="0.2">
      <c r="B82" s="1" t="s">
        <v>75</v>
      </c>
      <c r="C82" s="3" t="s">
        <v>11</v>
      </c>
      <c r="D82" s="3">
        <v>209</v>
      </c>
      <c r="E82" s="3">
        <v>95</v>
      </c>
      <c r="F82" s="3">
        <v>0</v>
      </c>
      <c r="G82" s="3">
        <v>71</v>
      </c>
      <c r="H82" s="3">
        <v>0</v>
      </c>
      <c r="I82" s="3">
        <v>23</v>
      </c>
      <c r="J82" s="3">
        <v>248</v>
      </c>
      <c r="K82" s="3">
        <v>0</v>
      </c>
      <c r="L82" s="3">
        <v>246</v>
      </c>
      <c r="M82" s="3">
        <v>2</v>
      </c>
    </row>
    <row r="83" spans="2:14" x14ac:dyDescent="0.2">
      <c r="B83" s="3" t="s">
        <v>76</v>
      </c>
      <c r="C83" s="7"/>
      <c r="D83" s="3">
        <v>0</v>
      </c>
      <c r="E83" s="3">
        <v>34</v>
      </c>
      <c r="F83" s="3">
        <v>3</v>
      </c>
      <c r="G83" s="3">
        <v>0</v>
      </c>
      <c r="H83" s="3">
        <v>0</v>
      </c>
      <c r="I83" s="3">
        <v>30</v>
      </c>
      <c r="J83" s="3">
        <v>8</v>
      </c>
      <c r="K83" s="3">
        <v>8</v>
      </c>
      <c r="L83" s="3">
        <v>0</v>
      </c>
      <c r="M83" s="3">
        <v>0</v>
      </c>
    </row>
    <row r="84" spans="2:14" x14ac:dyDescent="0.2">
      <c r="B84" s="5" t="s">
        <v>105</v>
      </c>
      <c r="C84" s="3" t="s">
        <v>6</v>
      </c>
      <c r="D84" s="3">
        <v>0</v>
      </c>
      <c r="E84" s="3">
        <v>79</v>
      </c>
      <c r="F84" s="3">
        <v>0</v>
      </c>
      <c r="G84" s="3">
        <v>0</v>
      </c>
      <c r="H84" s="3">
        <v>79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</row>
    <row r="85" spans="2:14" x14ac:dyDescent="0.2">
      <c r="B85" s="5" t="s">
        <v>77</v>
      </c>
      <c r="C85" s="3" t="s">
        <v>6</v>
      </c>
      <c r="D85" s="3">
        <v>0</v>
      </c>
      <c r="E85" s="3">
        <v>85</v>
      </c>
      <c r="F85" s="3">
        <v>0</v>
      </c>
      <c r="G85" s="3">
        <v>0</v>
      </c>
      <c r="H85" s="3">
        <v>85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</row>
    <row r="86" spans="2:14" x14ac:dyDescent="0.2">
      <c r="B86" s="1" t="s">
        <v>78</v>
      </c>
      <c r="C86" s="3" t="s">
        <v>6</v>
      </c>
      <c r="D86" s="3">
        <v>0</v>
      </c>
      <c r="E86" s="3">
        <v>17</v>
      </c>
      <c r="F86" s="3">
        <v>0</v>
      </c>
      <c r="G86" s="3">
        <v>0</v>
      </c>
      <c r="H86" s="3">
        <v>17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6" t="s">
        <v>104</v>
      </c>
    </row>
    <row r="87" spans="2:14" x14ac:dyDescent="0.2">
      <c r="B87" s="1" t="s">
        <v>79</v>
      </c>
      <c r="C87" s="3" t="s">
        <v>11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53</v>
      </c>
      <c r="K87" s="3">
        <v>53</v>
      </c>
      <c r="L87" s="3">
        <v>0</v>
      </c>
      <c r="M87" s="3">
        <v>0</v>
      </c>
    </row>
    <row r="88" spans="2:14" x14ac:dyDescent="0.2">
      <c r="B88" s="1" t="s">
        <v>80</v>
      </c>
      <c r="C88" s="3" t="s">
        <v>11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</row>
    <row r="89" spans="2:14" x14ac:dyDescent="0.2">
      <c r="B89" s="1" t="s">
        <v>81</v>
      </c>
      <c r="C89" s="3" t="s">
        <v>11</v>
      </c>
      <c r="D89" s="3">
        <v>0</v>
      </c>
      <c r="E89" s="3">
        <v>3</v>
      </c>
      <c r="F89" s="3">
        <v>0</v>
      </c>
      <c r="G89" s="3">
        <v>0</v>
      </c>
      <c r="H89" s="3">
        <v>0</v>
      </c>
      <c r="I89" s="3">
        <v>3</v>
      </c>
      <c r="J89" s="3">
        <v>2</v>
      </c>
      <c r="K89" s="3">
        <v>0</v>
      </c>
      <c r="L89" s="3">
        <v>2</v>
      </c>
      <c r="M89" s="3">
        <v>0</v>
      </c>
    </row>
    <row r="90" spans="2:14" x14ac:dyDescent="0.2">
      <c r="B90" s="1" t="s">
        <v>82</v>
      </c>
      <c r="C90" s="3" t="s">
        <v>11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</row>
    <row r="91" spans="2:14" x14ac:dyDescent="0.2">
      <c r="B91" s="1" t="s">
        <v>83</v>
      </c>
      <c r="C91" s="3" t="s">
        <v>11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</row>
    <row r="92" spans="2:14" x14ac:dyDescent="0.2">
      <c r="B92" s="1" t="s">
        <v>78</v>
      </c>
      <c r="C92" s="3" t="s">
        <v>11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</row>
    <row r="93" spans="2:14" x14ac:dyDescent="0.2">
      <c r="B93" s="1" t="s">
        <v>84</v>
      </c>
      <c r="C93" s="3" t="s">
        <v>44</v>
      </c>
      <c r="D93" s="3">
        <v>0</v>
      </c>
      <c r="E93" s="3">
        <v>5</v>
      </c>
      <c r="F93" s="3">
        <v>0</v>
      </c>
      <c r="G93" s="3">
        <v>0</v>
      </c>
      <c r="H93" s="3">
        <v>5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</row>
    <row r="94" spans="2:14" x14ac:dyDescent="0.2">
      <c r="B94" s="1" t="s">
        <v>77</v>
      </c>
      <c r="C94" s="3" t="s">
        <v>11</v>
      </c>
      <c r="D94" s="3">
        <v>0</v>
      </c>
      <c r="E94" s="3">
        <v>97</v>
      </c>
      <c r="F94" s="3">
        <v>0</v>
      </c>
      <c r="G94" s="3">
        <v>0</v>
      </c>
      <c r="H94" s="3">
        <v>97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</row>
    <row r="95" spans="2:14" x14ac:dyDescent="0.2">
      <c r="B95" s="1" t="s">
        <v>80</v>
      </c>
      <c r="C95" s="3" t="s">
        <v>54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</row>
    <row r="96" spans="2:14" x14ac:dyDescent="0.2">
      <c r="B96" s="1" t="s">
        <v>82</v>
      </c>
      <c r="C96" s="3" t="s">
        <v>54</v>
      </c>
      <c r="D96" s="3">
        <v>0</v>
      </c>
      <c r="E96" s="3">
        <v>49</v>
      </c>
      <c r="F96" s="3">
        <v>0</v>
      </c>
      <c r="G96" s="3">
        <v>0</v>
      </c>
      <c r="H96" s="3">
        <v>49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</row>
    <row r="97" spans="2:13" x14ac:dyDescent="0.2">
      <c r="B97" s="1" t="s">
        <v>78</v>
      </c>
      <c r="C97" s="3" t="s">
        <v>54</v>
      </c>
      <c r="D97" s="3">
        <v>0</v>
      </c>
      <c r="E97" s="3">
        <v>99</v>
      </c>
      <c r="F97" s="3">
        <v>4</v>
      </c>
      <c r="G97" s="3">
        <v>0</v>
      </c>
      <c r="H97" s="3">
        <v>94</v>
      </c>
      <c r="I97" s="3">
        <v>0</v>
      </c>
      <c r="J97" s="3">
        <v>42</v>
      </c>
      <c r="K97" s="3">
        <v>42</v>
      </c>
      <c r="L97" s="3">
        <v>0</v>
      </c>
      <c r="M97" s="3">
        <v>0</v>
      </c>
    </row>
    <row r="98" spans="2:13" x14ac:dyDescent="0.2">
      <c r="B98" s="1" t="s">
        <v>77</v>
      </c>
      <c r="C98" s="3" t="s">
        <v>54</v>
      </c>
      <c r="D98" s="3">
        <v>0</v>
      </c>
      <c r="E98" s="3">
        <v>16</v>
      </c>
      <c r="F98" s="3">
        <v>0</v>
      </c>
      <c r="G98" s="3">
        <v>0</v>
      </c>
      <c r="H98" s="3">
        <v>16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</row>
    <row r="99" spans="2:13" x14ac:dyDescent="0.2">
      <c r="B99" s="1" t="s">
        <v>85</v>
      </c>
      <c r="C99" s="3" t="s">
        <v>54</v>
      </c>
      <c r="D99" s="3">
        <v>0</v>
      </c>
      <c r="E99" s="3">
        <v>98</v>
      </c>
      <c r="F99" s="3">
        <v>52</v>
      </c>
      <c r="G99" s="3">
        <v>0</v>
      </c>
      <c r="H99" s="3">
        <v>45</v>
      </c>
      <c r="I99" s="3">
        <v>0</v>
      </c>
      <c r="J99" s="3">
        <v>44</v>
      </c>
      <c r="K99" s="3">
        <v>44</v>
      </c>
      <c r="L99" s="3">
        <v>0</v>
      </c>
      <c r="M99" s="3">
        <v>0</v>
      </c>
    </row>
    <row r="100" spans="2:13" x14ac:dyDescent="0.2">
      <c r="B100" s="3" t="s">
        <v>86</v>
      </c>
      <c r="C100" s="7"/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</row>
    <row r="101" spans="2:13" x14ac:dyDescent="0.2">
      <c r="B101" s="1" t="s">
        <v>87</v>
      </c>
      <c r="C101" s="3" t="s">
        <v>6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</row>
    <row r="102" spans="2:13" x14ac:dyDescent="0.2">
      <c r="B102" s="1" t="s">
        <v>88</v>
      </c>
      <c r="C102" s="3" t="s">
        <v>11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</row>
    <row r="103" spans="2:13" x14ac:dyDescent="0.2">
      <c r="B103" s="1" t="s">
        <v>89</v>
      </c>
      <c r="C103" s="3" t="s">
        <v>44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</row>
    <row r="104" spans="2:13" x14ac:dyDescent="0.2">
      <c r="B104" s="1" t="s">
        <v>90</v>
      </c>
      <c r="C104" s="3" t="s">
        <v>91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</row>
    <row r="105" spans="2:13" x14ac:dyDescent="0.2">
      <c r="B105" s="1" t="s">
        <v>92</v>
      </c>
      <c r="C105" s="3" t="s">
        <v>91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</row>
    <row r="106" spans="2:13" x14ac:dyDescent="0.2">
      <c r="B106" s="1" t="s">
        <v>93</v>
      </c>
      <c r="C106" s="3" t="s">
        <v>91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</row>
    <row r="107" spans="2:13" x14ac:dyDescent="0.2">
      <c r="B107" s="1" t="s">
        <v>94</v>
      </c>
      <c r="C107" s="3" t="s">
        <v>91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</row>
    <row r="108" spans="2:13" x14ac:dyDescent="0.2">
      <c r="B108" s="3" t="s">
        <v>95</v>
      </c>
      <c r="C108" s="7"/>
      <c r="D108" s="3">
        <f>SUM(D109:D110)</f>
        <v>57</v>
      </c>
      <c r="E108" s="3">
        <v>81</v>
      </c>
      <c r="F108" s="3">
        <v>1</v>
      </c>
      <c r="G108" s="3">
        <v>8</v>
      </c>
      <c r="H108" s="3">
        <v>0</v>
      </c>
      <c r="I108" s="3">
        <v>70</v>
      </c>
      <c r="J108" s="3">
        <v>46</v>
      </c>
      <c r="K108" s="3">
        <v>0</v>
      </c>
      <c r="L108" s="3">
        <v>46</v>
      </c>
      <c r="M108" s="3">
        <v>0</v>
      </c>
    </row>
    <row r="109" spans="2:13" x14ac:dyDescent="0.2">
      <c r="B109" s="1" t="s">
        <v>96</v>
      </c>
      <c r="C109" s="3" t="s">
        <v>6</v>
      </c>
      <c r="D109" s="3">
        <v>16</v>
      </c>
      <c r="E109" s="3">
        <v>81</v>
      </c>
      <c r="F109" s="3">
        <v>0</v>
      </c>
      <c r="G109" s="3">
        <v>5</v>
      </c>
      <c r="H109" s="3">
        <v>74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</row>
    <row r="110" spans="2:13" x14ac:dyDescent="0.2">
      <c r="B110" s="1" t="s">
        <v>96</v>
      </c>
      <c r="C110" s="3" t="s">
        <v>11</v>
      </c>
      <c r="D110" s="3">
        <v>41</v>
      </c>
      <c r="E110" s="3">
        <v>82</v>
      </c>
      <c r="F110" s="3">
        <v>3</v>
      </c>
      <c r="G110" s="3">
        <v>12</v>
      </c>
      <c r="H110" s="3">
        <v>66</v>
      </c>
      <c r="I110" s="3">
        <v>0</v>
      </c>
      <c r="J110" s="3">
        <v>122</v>
      </c>
      <c r="K110" s="3">
        <v>0</v>
      </c>
      <c r="L110" s="3">
        <v>93</v>
      </c>
      <c r="M110" s="3">
        <v>28</v>
      </c>
    </row>
    <row r="111" spans="2:13" x14ac:dyDescent="0.2">
      <c r="B111" s="3" t="s">
        <v>97</v>
      </c>
      <c r="C111" s="7"/>
      <c r="D111" s="3">
        <f>SUM(D112:D114)</f>
        <v>31</v>
      </c>
      <c r="E111" s="3">
        <v>7</v>
      </c>
      <c r="F111" s="3">
        <v>0</v>
      </c>
      <c r="G111" s="3">
        <v>4</v>
      </c>
      <c r="H111" s="3">
        <v>3</v>
      </c>
      <c r="I111" s="3">
        <v>0</v>
      </c>
      <c r="J111" s="3">
        <v>7</v>
      </c>
      <c r="K111" s="3">
        <v>1</v>
      </c>
      <c r="L111" s="3">
        <v>6</v>
      </c>
      <c r="M111" s="3">
        <v>0</v>
      </c>
    </row>
    <row r="112" spans="2:13" x14ac:dyDescent="0.2">
      <c r="B112" s="1" t="s">
        <v>98</v>
      </c>
      <c r="C112" s="3" t="s">
        <v>6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</row>
    <row r="113" spans="2:13" x14ac:dyDescent="0.2">
      <c r="B113" s="1" t="s">
        <v>98</v>
      </c>
      <c r="C113" s="3" t="s">
        <v>11</v>
      </c>
      <c r="D113" s="3">
        <v>31</v>
      </c>
      <c r="E113" s="3">
        <v>15</v>
      </c>
      <c r="F113" s="3">
        <v>0</v>
      </c>
      <c r="G113" s="3">
        <v>8</v>
      </c>
      <c r="H113" s="3">
        <v>0</v>
      </c>
      <c r="I113" s="3">
        <v>6</v>
      </c>
      <c r="J113" s="3">
        <v>33</v>
      </c>
      <c r="K113" s="3">
        <v>2</v>
      </c>
      <c r="L113" s="3">
        <v>13</v>
      </c>
      <c r="M113" s="3">
        <v>17</v>
      </c>
    </row>
    <row r="114" spans="2:13" x14ac:dyDescent="0.2">
      <c r="B114" s="1" t="s">
        <v>99</v>
      </c>
      <c r="C114" s="3" t="s">
        <v>44</v>
      </c>
      <c r="D114" s="3">
        <v>0</v>
      </c>
      <c r="E114" s="3">
        <v>10</v>
      </c>
      <c r="F114" s="3">
        <v>2</v>
      </c>
      <c r="G114" s="3">
        <v>0</v>
      </c>
      <c r="H114" s="3">
        <v>7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</row>
    <row r="115" spans="2:13" x14ac:dyDescent="0.2">
      <c r="B115" s="3" t="s">
        <v>100</v>
      </c>
      <c r="C115" s="8"/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</row>
    <row r="116" spans="2:13" x14ac:dyDescent="0.2">
      <c r="B116" s="1" t="s">
        <v>101</v>
      </c>
      <c r="C116" s="3" t="s">
        <v>4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</row>
    <row r="117" spans="2:13" x14ac:dyDescent="0.2">
      <c r="B117" s="1" t="s">
        <v>102</v>
      </c>
      <c r="C117" s="3" t="s">
        <v>6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</row>
    <row r="118" spans="2:13" x14ac:dyDescent="0.2">
      <c r="B118" s="1" t="s">
        <v>101</v>
      </c>
      <c r="C118" s="3" t="s">
        <v>6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</row>
    <row r="119" spans="2:13" x14ac:dyDescent="0.2">
      <c r="B119" s="1" t="s">
        <v>103</v>
      </c>
      <c r="C119" s="3" t="s">
        <v>6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</row>
    <row r="123" spans="2:13" x14ac:dyDescent="0.2">
      <c r="B123" s="9" t="s">
        <v>106</v>
      </c>
      <c r="C123" s="10"/>
      <c r="E123" s="9" t="s">
        <v>111</v>
      </c>
      <c r="F123" s="10"/>
    </row>
    <row r="124" spans="2:13" x14ac:dyDescent="0.2">
      <c r="B124" s="1" t="s">
        <v>23</v>
      </c>
      <c r="C124" s="3">
        <v>96</v>
      </c>
      <c r="E124" s="1" t="s">
        <v>107</v>
      </c>
      <c r="F124" s="1">
        <f>SUM(F5:F16)+SUM(F18:F42)+SUM(F44:F54)+SUM(F56:F65)+SUM(F67:F74)+SUM(F76:F82)+SUM(F84:F99)+SUM(F101:F107)+SUM(F109:F110)+SUM(F112:F114)+SUM(F116:F119)</f>
        <v>387</v>
      </c>
    </row>
    <row r="125" spans="2:13" x14ac:dyDescent="0.2">
      <c r="B125" s="1" t="s">
        <v>24</v>
      </c>
      <c r="C125" s="3">
        <v>199</v>
      </c>
      <c r="E125" s="1" t="s">
        <v>108</v>
      </c>
      <c r="F125" s="1">
        <f>SUM(G5:G16)+SUM(G18:G42)+SUM(G44:G54)+SUM(G56:G65)+SUM(G67:G74)+SUM(G76:G82)+SUM(G84:G99)+SUM(G101:G107)+SUM(G109:G110)+SUM(G112:G114)+SUM(G116:G119)</f>
        <v>756</v>
      </c>
    </row>
    <row r="126" spans="2:13" x14ac:dyDescent="0.2">
      <c r="B126" s="1" t="s">
        <v>45</v>
      </c>
      <c r="C126" s="3">
        <v>512</v>
      </c>
      <c r="E126" s="1" t="s">
        <v>109</v>
      </c>
      <c r="F126" s="1">
        <f>SUM(H5:H15)+SUM(H18:H42)+SUM(H44:H54)+SUM(H56:H65)+SUM(H67:H74)+SUM(H76:H82)+SUM(H84:H99)+SUM(H101:H107)+SUM(H109:H110)+SUM(H112:H114)+SUM(H116:H119)</f>
        <v>835</v>
      </c>
    </row>
    <row r="127" spans="2:13" x14ac:dyDescent="0.2">
      <c r="B127" s="1" t="s">
        <v>55</v>
      </c>
      <c r="C127" s="3">
        <v>740</v>
      </c>
      <c r="E127" s="1" t="s">
        <v>110</v>
      </c>
      <c r="F127" s="1">
        <f>SUM(I5:I16)+SUM(I18:I42)+SUM(I44:I54)+SUM(I56:I66)+SUM(I68:I74)+SUM(I76:I82)+SUM(I84:I99)+SUM(I101:I107)+SUM(I109:I110)+SUM(I112:I114)+SUM(I116:I119)</f>
        <v>2962</v>
      </c>
    </row>
    <row r="128" spans="2:13" x14ac:dyDescent="0.2">
      <c r="B128" s="1" t="s">
        <v>62</v>
      </c>
      <c r="C128" s="3">
        <v>94</v>
      </c>
    </row>
    <row r="129" spans="2:6" x14ac:dyDescent="0.2">
      <c r="B129" s="1" t="s">
        <v>69</v>
      </c>
      <c r="C129" s="3">
        <v>465</v>
      </c>
      <c r="E129" s="9" t="s">
        <v>112</v>
      </c>
      <c r="F129" s="10"/>
    </row>
    <row r="130" spans="2:6" x14ac:dyDescent="0.2">
      <c r="B130" s="1" t="s">
        <v>76</v>
      </c>
      <c r="C130" s="3">
        <v>0</v>
      </c>
      <c r="E130" s="1" t="s">
        <v>107</v>
      </c>
      <c r="F130" s="1">
        <f>SUM(K5:K16)+SUM(K18:K42)+SUM(K44:K54)+SUM(K56:K65)+SUM(K67:K74)+SUM(K76:K82)+SUM(K84:K99)+SUM(K101:K108)+SUM(K109:K110)+SUM(K112:K114)+SUM(K115:K119)</f>
        <v>771</v>
      </c>
    </row>
    <row r="131" spans="2:6" x14ac:dyDescent="0.2">
      <c r="B131" s="1" t="s">
        <v>86</v>
      </c>
      <c r="C131" s="3">
        <v>0</v>
      </c>
      <c r="E131" s="1" t="s">
        <v>108</v>
      </c>
      <c r="F131" s="1">
        <f>SUM(L5:L16)+SUM(L18:L42)+SUM(L44:L54)+SUM(L56:L65)+SUM(L67:L74)+SUM(L76:L82)+SUM(L84:L99)+SUM(L101:L107)+SUM(L109:L110)+SUM(L112:L114)+SUM(L116:L119)</f>
        <v>1440</v>
      </c>
    </row>
    <row r="132" spans="2:6" x14ac:dyDescent="0.2">
      <c r="B132" s="1" t="s">
        <v>95</v>
      </c>
      <c r="C132" s="3">
        <v>57</v>
      </c>
      <c r="E132" s="1" t="s">
        <v>110</v>
      </c>
      <c r="F132" s="1">
        <f>SUM(M5:M16)+SUM(M18:M42)+SUM(M44:M54)+SUM(M56:M65)+SUM(M67:M74)+SUM(M76:M82)+SUM(M84:M99)+SUM(M101:M107)+SUM(M109:M110)+SUM(M112:M114)+SUM(M116:M119)</f>
        <v>606</v>
      </c>
    </row>
    <row r="133" spans="2:6" x14ac:dyDescent="0.2">
      <c r="B133" s="1" t="s">
        <v>97</v>
      </c>
      <c r="C133" s="3">
        <v>31</v>
      </c>
    </row>
    <row r="134" spans="2:6" x14ac:dyDescent="0.2">
      <c r="B134" s="1" t="s">
        <v>100</v>
      </c>
      <c r="C134" s="3">
        <v>0</v>
      </c>
    </row>
  </sheetData>
  <mergeCells count="3">
    <mergeCell ref="B123:C123"/>
    <mergeCell ref="E123:F123"/>
    <mergeCell ref="E129:F129"/>
  </mergeCells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D4796A1BDCCE45A7148A9F8B28A540" ma:contentTypeVersion="2" ma:contentTypeDescription="Create a new document." ma:contentTypeScope="" ma:versionID="0f377d710308165ec0e217c8a7e0a263">
  <xsd:schema xmlns:xsd="http://www.w3.org/2001/XMLSchema" xmlns:xs="http://www.w3.org/2001/XMLSchema" xmlns:p="http://schemas.microsoft.com/office/2006/metadata/properties" xmlns:ns3="a3a86acd-3e4a-43d6-8406-962aa144cea9" targetNamespace="http://schemas.microsoft.com/office/2006/metadata/properties" ma:root="true" ma:fieldsID="9e155239072f9930226c4af79ec365aa" ns3:_="">
    <xsd:import namespace="a3a86acd-3e4a-43d6-8406-962aa144ce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86acd-3e4a-43d6-8406-962aa144c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6376-9B67-4345-A1D5-DED7C3E95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a86acd-3e4a-43d6-8406-962aa144c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39A3F-A253-404A-AC37-4CBCAA085675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a3a86acd-3e4a-43d6-8406-962aa144cea9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DCFBA7-3A37-4934-9422-9EA36E3EED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 Rizal Andhi</dc:creator>
  <cp:lastModifiedBy>Microsoft Office User</cp:lastModifiedBy>
  <dcterms:created xsi:type="dcterms:W3CDTF">2022-09-14T23:15:35Z</dcterms:created>
  <dcterms:modified xsi:type="dcterms:W3CDTF">2022-09-22T04:19:17Z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0x010100D4D4796A1BDCCE45A7148A9F8B28A540</vt:lpwstr>
  </property>
</Properties>
</file>